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60" i="1" l="1"/>
  <c r="C59" i="1"/>
  <c r="E59" i="1" s="1"/>
  <c r="C58" i="1"/>
  <c r="C57" i="1"/>
  <c r="E57" i="1" s="1"/>
  <c r="C56" i="1"/>
  <c r="E56" i="1" s="1"/>
  <c r="C55" i="1"/>
  <c r="E55" i="1" s="1"/>
  <c r="C54" i="1"/>
  <c r="E54" i="1" s="1"/>
  <c r="C53" i="1"/>
  <c r="E53" i="1" s="1"/>
  <c r="C52" i="1"/>
  <c r="E52" i="1" s="1"/>
  <c r="C51" i="1"/>
  <c r="E51" i="1" s="1"/>
  <c r="C50" i="1"/>
  <c r="E50" i="1" s="1"/>
  <c r="C49" i="1"/>
  <c r="E49" i="1" s="1"/>
  <c r="C48" i="1"/>
  <c r="E48" i="1" s="1"/>
  <c r="C47" i="1"/>
  <c r="E47" i="1" s="1"/>
  <c r="C46" i="1"/>
  <c r="E46" i="1" s="1"/>
  <c r="C45" i="1"/>
  <c r="E45" i="1" s="1"/>
  <c r="C44" i="1"/>
  <c r="E44" i="1" s="1"/>
  <c r="C43" i="1"/>
  <c r="C42" i="1"/>
  <c r="E42" i="1" s="1"/>
  <c r="C41" i="1"/>
  <c r="E41" i="1" s="1"/>
  <c r="C40" i="1"/>
  <c r="E40" i="1" s="1"/>
  <c r="C39" i="1"/>
  <c r="E39" i="1" s="1"/>
  <c r="C38" i="1"/>
  <c r="E38" i="1" s="1"/>
  <c r="C37" i="1"/>
  <c r="C36" i="1"/>
  <c r="C35" i="1"/>
  <c r="E35" i="1" s="1"/>
  <c r="C34" i="1"/>
  <c r="E34" i="1" s="1"/>
  <c r="C33" i="1"/>
  <c r="C32" i="1"/>
  <c r="E32" i="1" s="1"/>
  <c r="C31" i="1"/>
  <c r="E31" i="1" s="1"/>
  <c r="C30" i="1"/>
  <c r="E30" i="1" s="1"/>
  <c r="C29" i="1"/>
  <c r="E29" i="1" s="1"/>
  <c r="C28" i="1"/>
  <c r="C27" i="1"/>
  <c r="E27" i="1" s="1"/>
  <c r="C26" i="1"/>
  <c r="C25" i="1"/>
  <c r="E25" i="1" s="1"/>
  <c r="C24" i="1"/>
  <c r="E24" i="1" s="1"/>
  <c r="C23" i="1"/>
  <c r="E23" i="1" s="1"/>
  <c r="C22" i="1"/>
  <c r="E22" i="1" s="1"/>
  <c r="C21" i="1"/>
  <c r="E21" i="1" s="1"/>
  <c r="C20" i="1"/>
  <c r="E20" i="1" s="1"/>
  <c r="C19" i="1"/>
  <c r="E19" i="1" s="1"/>
  <c r="C18" i="1"/>
  <c r="E18" i="1" s="1"/>
  <c r="C17" i="1"/>
  <c r="E17" i="1" s="1"/>
  <c r="C16" i="1"/>
  <c r="C15" i="1"/>
  <c r="E15" i="1" s="1"/>
  <c r="C14" i="1"/>
  <c r="E14" i="1" s="1"/>
  <c r="C13" i="1"/>
  <c r="E13" i="1" s="1"/>
  <c r="C12" i="1"/>
  <c r="E12" i="1" s="1"/>
  <c r="C11" i="1"/>
  <c r="E11" i="1" s="1"/>
  <c r="C10" i="1"/>
  <c r="E10" i="1" s="1"/>
  <c r="C9" i="1"/>
  <c r="E9" i="1" s="1"/>
  <c r="C8" i="1"/>
  <c r="E8" i="1" s="1"/>
  <c r="C7" i="1"/>
  <c r="E7" i="1" s="1"/>
  <c r="C6" i="1"/>
  <c r="E6" i="1" s="1"/>
  <c r="C5" i="1"/>
  <c r="E5" i="1" s="1"/>
  <c r="C4" i="1"/>
  <c r="E4" i="1" s="1"/>
  <c r="C3" i="1"/>
  <c r="E3" i="1" s="1"/>
  <c r="C2" i="1"/>
  <c r="C60" i="1" l="1"/>
  <c r="E2" i="1"/>
  <c r="E60" i="1" s="1"/>
</calcChain>
</file>

<file path=xl/sharedStrings.xml><?xml version="1.0" encoding="utf-8"?>
<sst xmlns="http://schemas.openxmlformats.org/spreadsheetml/2006/main" count="64" uniqueCount="64">
  <si>
    <t>院校</t>
  </si>
  <si>
    <t>安徽财经大学</t>
  </si>
  <si>
    <t>安徽财经大学商学院</t>
  </si>
  <si>
    <t>安徽财贸职业学院</t>
  </si>
  <si>
    <t>安徽城市管理职业学院</t>
  </si>
  <si>
    <t>安徽大学</t>
  </si>
  <si>
    <t>安徽大学江淮学院</t>
  </si>
  <si>
    <t>安徽工程大学</t>
  </si>
  <si>
    <t>安徽信息工程学院</t>
  </si>
  <si>
    <t>安徽国际商务职业学院</t>
  </si>
  <si>
    <t>安徽工商职业学院</t>
  </si>
  <si>
    <t>安徽工业大学</t>
  </si>
  <si>
    <t>安徽工业大学工商学院</t>
  </si>
  <si>
    <t>安徽工业经济职业技术学院</t>
  </si>
  <si>
    <t>安徽经济管理干部学院</t>
  </si>
  <si>
    <t>安徽交通职业技术学院</t>
  </si>
  <si>
    <t>安徽建筑大学</t>
  </si>
  <si>
    <t>安徽建筑大学城市建设学院</t>
  </si>
  <si>
    <t>安徽科技学院</t>
  </si>
  <si>
    <t>安徽理工大学</t>
  </si>
  <si>
    <t>安徽农业大学</t>
  </si>
  <si>
    <t>安徽农业大学经济技术学院</t>
  </si>
  <si>
    <t>安徽师范大学</t>
  </si>
  <si>
    <t>安徽师范大学皖江学院</t>
  </si>
  <si>
    <t>安徽审计职业学院</t>
  </si>
  <si>
    <t>安徽三联学院</t>
  </si>
  <si>
    <t>安徽商贸职业技术学院</t>
  </si>
  <si>
    <t>安徽涉外经济职业学院</t>
  </si>
  <si>
    <t>安徽文达信息工程学院</t>
  </si>
  <si>
    <t>安徽外国语学院</t>
  </si>
  <si>
    <t>安徽新华学院</t>
  </si>
  <si>
    <t>安徽新闻出版职业技术学院</t>
  </si>
  <si>
    <t>安徽中医药大学</t>
  </si>
  <si>
    <t>安庆师范大学</t>
  </si>
  <si>
    <t>蚌埠学院</t>
  </si>
  <si>
    <t>亳州学院</t>
  </si>
  <si>
    <t>亳州职业技术学院</t>
  </si>
  <si>
    <t>巢湖学院</t>
  </si>
  <si>
    <t>池州学院</t>
  </si>
  <si>
    <t>滁州学院</t>
  </si>
  <si>
    <t>阜阳师范学院</t>
  </si>
  <si>
    <t>阜阳师范学院信息工程学院</t>
  </si>
  <si>
    <t>阜阳职业技术学院</t>
  </si>
  <si>
    <t>淮北师范大学</t>
  </si>
  <si>
    <t>淮北师范大学信息学院</t>
  </si>
  <si>
    <t>合肥财经职业学院</t>
  </si>
  <si>
    <t>合肥工业大学</t>
  </si>
  <si>
    <t>合肥工业大学（宣城校区）</t>
    <phoneticPr fontId="1" type="noConversion"/>
  </si>
  <si>
    <t>合肥经济技术职业学院</t>
  </si>
  <si>
    <t>合肥师范学院</t>
  </si>
  <si>
    <t>合肥学院</t>
  </si>
  <si>
    <t>河海大学文天学院</t>
  </si>
  <si>
    <t>淮南师范学院</t>
  </si>
  <si>
    <t>黄山学院</t>
  </si>
  <si>
    <t>宿州学院</t>
  </si>
  <si>
    <t>铜陵学院</t>
  </si>
  <si>
    <t>芜湖职业技术学院</t>
  </si>
  <si>
    <t>皖南医学院</t>
  </si>
  <si>
    <t>皖西学院</t>
  </si>
  <si>
    <t>合计</t>
  </si>
  <si>
    <t>项目3团队报名数</t>
    <phoneticPr fontId="4" type="noConversion"/>
  </si>
  <si>
    <t>参赛团队30%</t>
    <phoneticPr fontId="4" type="noConversion"/>
  </si>
  <si>
    <t>2017年基数</t>
    <phoneticPr fontId="4" type="noConversion"/>
  </si>
  <si>
    <t>决赛指标数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</si>
</sst>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color theme="1"/>
      <name val="Verdana"/>
      <family val="2"/>
    </font>
    <font>
      <sz val="9"/>
      <color theme="1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b/>
      <sz val="12"/>
      <color theme="1"/>
      <name val="宋体"/>
      <family val="2"/>
      <scheme val="minor"/>
    </font>
    <font>
      <b/>
      <sz val="12"/>
      <color theme="1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2"/>
      <color rgb="FFFF0000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topLeftCell="A40" workbookViewId="0">
      <selection activeCell="A60" sqref="A60:XFD60"/>
    </sheetView>
  </sheetViews>
  <sheetFormatPr defaultRowHeight="20.100000000000001" customHeight="1" x14ac:dyDescent="0.15"/>
  <cols>
    <col min="1" max="1" width="19.625" style="3" customWidth="1"/>
    <col min="2" max="2" width="17.125" style="5" customWidth="1"/>
    <col min="3" max="3" width="13.625" style="5" customWidth="1"/>
    <col min="4" max="4" width="12.75" style="5" customWidth="1"/>
    <col min="5" max="5" width="13" style="11" customWidth="1"/>
  </cols>
  <sheetData>
    <row r="1" spans="1:5" s="9" customFormat="1" ht="20.100000000000001" customHeight="1" x14ac:dyDescent="0.15">
      <c r="A1" s="6" t="s">
        <v>0</v>
      </c>
      <c r="B1" s="7" t="s">
        <v>60</v>
      </c>
      <c r="C1" s="8" t="s">
        <v>61</v>
      </c>
      <c r="D1" s="8" t="s">
        <v>62</v>
      </c>
      <c r="E1" s="10" t="s">
        <v>63</v>
      </c>
    </row>
    <row r="2" spans="1:5" ht="20.100000000000001" customHeight="1" x14ac:dyDescent="0.15">
      <c r="A2" s="1" t="s">
        <v>1</v>
      </c>
      <c r="B2" s="4">
        <v>585</v>
      </c>
      <c r="C2" s="12">
        <f>B2*0.3</f>
        <v>175.5</v>
      </c>
      <c r="D2" s="13">
        <v>86</v>
      </c>
      <c r="E2" s="14">
        <f>C2+D2</f>
        <v>261.5</v>
      </c>
    </row>
    <row r="3" spans="1:5" ht="20.100000000000001" customHeight="1" x14ac:dyDescent="0.15">
      <c r="A3" s="1" t="s">
        <v>2</v>
      </c>
      <c r="B3" s="4">
        <v>31</v>
      </c>
      <c r="C3" s="12">
        <f t="shared" ref="C3:C59" si="0">B3*0.3</f>
        <v>9.2999999999999989</v>
      </c>
      <c r="D3" s="13">
        <v>12</v>
      </c>
      <c r="E3" s="14">
        <f t="shared" ref="E3:E59" si="1">C3+D3</f>
        <v>21.299999999999997</v>
      </c>
    </row>
    <row r="4" spans="1:5" ht="20.100000000000001" customHeight="1" x14ac:dyDescent="0.15">
      <c r="A4" s="1" t="s">
        <v>3</v>
      </c>
      <c r="B4" s="4">
        <v>91</v>
      </c>
      <c r="C4" s="12">
        <f t="shared" si="0"/>
        <v>27.3</v>
      </c>
      <c r="D4" s="13">
        <v>0</v>
      </c>
      <c r="E4" s="14">
        <f t="shared" si="1"/>
        <v>27.3</v>
      </c>
    </row>
    <row r="5" spans="1:5" ht="20.100000000000001" customHeight="1" x14ac:dyDescent="0.15">
      <c r="A5" s="1" t="s">
        <v>4</v>
      </c>
      <c r="B5" s="4">
        <v>92</v>
      </c>
      <c r="C5" s="12">
        <f t="shared" si="0"/>
        <v>27.599999999999998</v>
      </c>
      <c r="D5" s="13">
        <v>1</v>
      </c>
      <c r="E5" s="14">
        <f t="shared" si="1"/>
        <v>28.599999999999998</v>
      </c>
    </row>
    <row r="6" spans="1:5" ht="20.100000000000001" customHeight="1" x14ac:dyDescent="0.15">
      <c r="A6" s="1" t="s">
        <v>5</v>
      </c>
      <c r="B6" s="4">
        <v>33</v>
      </c>
      <c r="C6" s="12">
        <f t="shared" si="0"/>
        <v>9.9</v>
      </c>
      <c r="D6" s="13">
        <v>6</v>
      </c>
      <c r="E6" s="14">
        <f t="shared" si="1"/>
        <v>15.9</v>
      </c>
    </row>
    <row r="7" spans="1:5" ht="20.100000000000001" customHeight="1" x14ac:dyDescent="0.15">
      <c r="A7" s="1" t="s">
        <v>6</v>
      </c>
      <c r="B7" s="4">
        <v>30</v>
      </c>
      <c r="C7" s="12">
        <f t="shared" si="0"/>
        <v>9</v>
      </c>
      <c r="D7" s="13">
        <v>3</v>
      </c>
      <c r="E7" s="14">
        <f t="shared" si="1"/>
        <v>12</v>
      </c>
    </row>
    <row r="8" spans="1:5" ht="20.100000000000001" customHeight="1" x14ac:dyDescent="0.15">
      <c r="A8" s="1" t="s">
        <v>7</v>
      </c>
      <c r="B8" s="4">
        <v>12</v>
      </c>
      <c r="C8" s="12">
        <f t="shared" si="0"/>
        <v>3.5999999999999996</v>
      </c>
      <c r="D8" s="13">
        <v>3</v>
      </c>
      <c r="E8" s="14">
        <f t="shared" si="1"/>
        <v>6.6</v>
      </c>
    </row>
    <row r="9" spans="1:5" ht="20.100000000000001" customHeight="1" x14ac:dyDescent="0.15">
      <c r="A9" s="1" t="s">
        <v>8</v>
      </c>
      <c r="B9" s="4">
        <v>34</v>
      </c>
      <c r="C9" s="12">
        <f t="shared" si="0"/>
        <v>10.199999999999999</v>
      </c>
      <c r="D9" s="13">
        <v>3</v>
      </c>
      <c r="E9" s="14">
        <f t="shared" si="1"/>
        <v>13.2</v>
      </c>
    </row>
    <row r="10" spans="1:5" ht="20.100000000000001" customHeight="1" x14ac:dyDescent="0.15">
      <c r="A10" s="1" t="s">
        <v>9</v>
      </c>
      <c r="B10" s="4">
        <v>16</v>
      </c>
      <c r="C10" s="12">
        <f t="shared" si="0"/>
        <v>4.8</v>
      </c>
      <c r="D10" s="13">
        <v>0</v>
      </c>
      <c r="E10" s="14">
        <f t="shared" si="1"/>
        <v>4.8</v>
      </c>
    </row>
    <row r="11" spans="1:5" ht="20.100000000000001" customHeight="1" x14ac:dyDescent="0.15">
      <c r="A11" s="1" t="s">
        <v>10</v>
      </c>
      <c r="B11" s="4">
        <v>29</v>
      </c>
      <c r="C11" s="12">
        <f t="shared" si="0"/>
        <v>8.6999999999999993</v>
      </c>
      <c r="D11" s="13">
        <v>0</v>
      </c>
      <c r="E11" s="14">
        <f t="shared" si="1"/>
        <v>8.6999999999999993</v>
      </c>
    </row>
    <row r="12" spans="1:5" ht="20.100000000000001" customHeight="1" x14ac:dyDescent="0.15">
      <c r="A12" s="1" t="s">
        <v>11</v>
      </c>
      <c r="B12" s="4">
        <v>34</v>
      </c>
      <c r="C12" s="12">
        <f t="shared" si="0"/>
        <v>10.199999999999999</v>
      </c>
      <c r="D12" s="13">
        <v>4</v>
      </c>
      <c r="E12" s="14">
        <f t="shared" si="1"/>
        <v>14.2</v>
      </c>
    </row>
    <row r="13" spans="1:5" ht="20.100000000000001" customHeight="1" x14ac:dyDescent="0.15">
      <c r="A13" s="1" t="s">
        <v>12</v>
      </c>
      <c r="B13" s="4">
        <v>8</v>
      </c>
      <c r="C13" s="12">
        <f t="shared" si="0"/>
        <v>2.4</v>
      </c>
      <c r="D13" s="13">
        <v>5</v>
      </c>
      <c r="E13" s="14">
        <f t="shared" si="1"/>
        <v>7.4</v>
      </c>
    </row>
    <row r="14" spans="1:5" ht="20.100000000000001" customHeight="1" x14ac:dyDescent="0.15">
      <c r="A14" s="1" t="s">
        <v>13</v>
      </c>
      <c r="B14" s="4">
        <v>76</v>
      </c>
      <c r="C14" s="12">
        <f t="shared" si="0"/>
        <v>22.8</v>
      </c>
      <c r="D14" s="13">
        <v>10</v>
      </c>
      <c r="E14" s="14">
        <f t="shared" si="1"/>
        <v>32.799999999999997</v>
      </c>
    </row>
    <row r="15" spans="1:5" ht="20.100000000000001" customHeight="1" x14ac:dyDescent="0.15">
      <c r="A15" s="1" t="s">
        <v>14</v>
      </c>
      <c r="B15" s="4">
        <v>6</v>
      </c>
      <c r="C15" s="12">
        <f t="shared" si="0"/>
        <v>1.7999999999999998</v>
      </c>
      <c r="D15" s="13">
        <v>4</v>
      </c>
      <c r="E15" s="14">
        <f t="shared" si="1"/>
        <v>5.8</v>
      </c>
    </row>
    <row r="16" spans="1:5" ht="20.100000000000001" customHeight="1" x14ac:dyDescent="0.15">
      <c r="A16" s="1" t="s">
        <v>15</v>
      </c>
      <c r="B16" s="4">
        <v>11</v>
      </c>
      <c r="C16" s="12">
        <f t="shared" si="0"/>
        <v>3.3</v>
      </c>
      <c r="D16" s="13">
        <v>0</v>
      </c>
      <c r="E16" s="14">
        <v>5</v>
      </c>
    </row>
    <row r="17" spans="1:5" ht="20.100000000000001" customHeight="1" x14ac:dyDescent="0.15">
      <c r="A17" s="1" t="s">
        <v>16</v>
      </c>
      <c r="B17" s="4">
        <v>63</v>
      </c>
      <c r="C17" s="12">
        <f t="shared" si="0"/>
        <v>18.899999999999999</v>
      </c>
      <c r="D17" s="13">
        <v>3</v>
      </c>
      <c r="E17" s="14">
        <f t="shared" si="1"/>
        <v>21.9</v>
      </c>
    </row>
    <row r="18" spans="1:5" ht="20.100000000000001" customHeight="1" x14ac:dyDescent="0.15">
      <c r="A18" s="1" t="s">
        <v>17</v>
      </c>
      <c r="B18" s="4">
        <v>16</v>
      </c>
      <c r="C18" s="12">
        <f t="shared" si="0"/>
        <v>4.8</v>
      </c>
      <c r="D18" s="13">
        <v>1</v>
      </c>
      <c r="E18" s="14">
        <f t="shared" si="1"/>
        <v>5.8</v>
      </c>
    </row>
    <row r="19" spans="1:5" ht="20.100000000000001" customHeight="1" x14ac:dyDescent="0.15">
      <c r="A19" s="1" t="s">
        <v>18</v>
      </c>
      <c r="B19" s="4">
        <v>176</v>
      </c>
      <c r="C19" s="12">
        <f t="shared" si="0"/>
        <v>52.8</v>
      </c>
      <c r="D19" s="13">
        <v>40</v>
      </c>
      <c r="E19" s="14">
        <f t="shared" si="1"/>
        <v>92.8</v>
      </c>
    </row>
    <row r="20" spans="1:5" ht="20.100000000000001" customHeight="1" x14ac:dyDescent="0.15">
      <c r="A20" s="1" t="s">
        <v>19</v>
      </c>
      <c r="B20" s="4">
        <v>23</v>
      </c>
      <c r="C20" s="12">
        <f t="shared" si="0"/>
        <v>6.8999999999999995</v>
      </c>
      <c r="D20" s="13">
        <v>2</v>
      </c>
      <c r="E20" s="14">
        <f t="shared" si="1"/>
        <v>8.8999999999999986</v>
      </c>
    </row>
    <row r="21" spans="1:5" ht="20.100000000000001" customHeight="1" x14ac:dyDescent="0.15">
      <c r="A21" s="1" t="s">
        <v>20</v>
      </c>
      <c r="B21" s="4">
        <v>35</v>
      </c>
      <c r="C21" s="12">
        <f t="shared" si="0"/>
        <v>10.5</v>
      </c>
      <c r="D21" s="13">
        <v>2</v>
      </c>
      <c r="E21" s="14">
        <f t="shared" si="1"/>
        <v>12.5</v>
      </c>
    </row>
    <row r="22" spans="1:5" ht="20.100000000000001" customHeight="1" x14ac:dyDescent="0.15">
      <c r="A22" s="1" t="s">
        <v>21</v>
      </c>
      <c r="B22" s="4">
        <v>119</v>
      </c>
      <c r="C22" s="12">
        <f t="shared" si="0"/>
        <v>35.699999999999996</v>
      </c>
      <c r="D22" s="13">
        <v>6</v>
      </c>
      <c r="E22" s="14">
        <f t="shared" si="1"/>
        <v>41.699999999999996</v>
      </c>
    </row>
    <row r="23" spans="1:5" ht="20.100000000000001" customHeight="1" x14ac:dyDescent="0.15">
      <c r="A23" s="1" t="s">
        <v>22</v>
      </c>
      <c r="B23" s="4">
        <v>128</v>
      </c>
      <c r="C23" s="12">
        <f t="shared" si="0"/>
        <v>38.4</v>
      </c>
      <c r="D23" s="13">
        <v>1</v>
      </c>
      <c r="E23" s="14">
        <f t="shared" si="1"/>
        <v>39.4</v>
      </c>
    </row>
    <row r="24" spans="1:5" ht="20.100000000000001" customHeight="1" x14ac:dyDescent="0.15">
      <c r="A24" s="1" t="s">
        <v>23</v>
      </c>
      <c r="B24" s="4">
        <v>49</v>
      </c>
      <c r="C24" s="12">
        <f t="shared" si="0"/>
        <v>14.7</v>
      </c>
      <c r="D24" s="13">
        <v>4</v>
      </c>
      <c r="E24" s="14">
        <f t="shared" si="1"/>
        <v>18.7</v>
      </c>
    </row>
    <row r="25" spans="1:5" ht="20.100000000000001" customHeight="1" x14ac:dyDescent="0.15">
      <c r="A25" s="1" t="s">
        <v>24</v>
      </c>
      <c r="B25" s="4">
        <v>225</v>
      </c>
      <c r="C25" s="12">
        <f t="shared" si="0"/>
        <v>67.5</v>
      </c>
      <c r="D25" s="13">
        <v>9</v>
      </c>
      <c r="E25" s="14">
        <f t="shared" si="1"/>
        <v>76.5</v>
      </c>
    </row>
    <row r="26" spans="1:5" ht="20.100000000000001" customHeight="1" x14ac:dyDescent="0.15">
      <c r="A26" s="1" t="s">
        <v>25</v>
      </c>
      <c r="B26" s="4">
        <v>1</v>
      </c>
      <c r="C26" s="12">
        <f t="shared" si="0"/>
        <v>0.3</v>
      </c>
      <c r="D26" s="13">
        <v>0</v>
      </c>
      <c r="E26" s="14">
        <v>5</v>
      </c>
    </row>
    <row r="27" spans="1:5" ht="20.100000000000001" customHeight="1" x14ac:dyDescent="0.15">
      <c r="A27" s="1" t="s">
        <v>26</v>
      </c>
      <c r="B27" s="4">
        <v>12</v>
      </c>
      <c r="C27" s="12">
        <f t="shared" si="0"/>
        <v>3.5999999999999996</v>
      </c>
      <c r="D27" s="13">
        <v>1</v>
      </c>
      <c r="E27" s="14">
        <f t="shared" si="1"/>
        <v>4.5999999999999996</v>
      </c>
    </row>
    <row r="28" spans="1:5" ht="20.100000000000001" customHeight="1" x14ac:dyDescent="0.15">
      <c r="A28" s="1" t="s">
        <v>27</v>
      </c>
      <c r="B28" s="4">
        <v>11</v>
      </c>
      <c r="C28" s="12">
        <f t="shared" si="0"/>
        <v>3.3</v>
      </c>
      <c r="D28" s="13">
        <v>1</v>
      </c>
      <c r="E28" s="14">
        <v>5</v>
      </c>
    </row>
    <row r="29" spans="1:5" ht="20.100000000000001" customHeight="1" x14ac:dyDescent="0.15">
      <c r="A29" s="1" t="s">
        <v>28</v>
      </c>
      <c r="B29" s="4">
        <v>54</v>
      </c>
      <c r="C29" s="12">
        <f t="shared" si="0"/>
        <v>16.2</v>
      </c>
      <c r="D29" s="13">
        <v>3</v>
      </c>
      <c r="E29" s="14">
        <f t="shared" si="1"/>
        <v>19.2</v>
      </c>
    </row>
    <row r="30" spans="1:5" ht="20.100000000000001" customHeight="1" x14ac:dyDescent="0.15">
      <c r="A30" s="1" t="s">
        <v>29</v>
      </c>
      <c r="B30" s="4">
        <v>14</v>
      </c>
      <c r="C30" s="12">
        <f t="shared" si="0"/>
        <v>4.2</v>
      </c>
      <c r="D30" s="13">
        <v>2</v>
      </c>
      <c r="E30" s="14">
        <f t="shared" si="1"/>
        <v>6.2</v>
      </c>
    </row>
    <row r="31" spans="1:5" ht="20.100000000000001" customHeight="1" x14ac:dyDescent="0.15">
      <c r="A31" s="1" t="s">
        <v>30</v>
      </c>
      <c r="B31" s="4">
        <v>136</v>
      </c>
      <c r="C31" s="12">
        <f t="shared" si="0"/>
        <v>40.799999999999997</v>
      </c>
      <c r="D31" s="13">
        <v>0</v>
      </c>
      <c r="E31" s="14">
        <f t="shared" si="1"/>
        <v>40.799999999999997</v>
      </c>
    </row>
    <row r="32" spans="1:5" ht="20.100000000000001" customHeight="1" x14ac:dyDescent="0.15">
      <c r="A32" s="1" t="s">
        <v>31</v>
      </c>
      <c r="B32" s="4">
        <v>24</v>
      </c>
      <c r="C32" s="12">
        <f t="shared" si="0"/>
        <v>7.1999999999999993</v>
      </c>
      <c r="D32" s="13">
        <v>6</v>
      </c>
      <c r="E32" s="14">
        <f t="shared" si="1"/>
        <v>13.2</v>
      </c>
    </row>
    <row r="33" spans="1:5" ht="20.100000000000001" customHeight="1" x14ac:dyDescent="0.15">
      <c r="A33" s="1" t="s">
        <v>32</v>
      </c>
      <c r="B33" s="4">
        <v>2</v>
      </c>
      <c r="C33" s="12">
        <f t="shared" si="0"/>
        <v>0.6</v>
      </c>
      <c r="D33" s="13">
        <v>0</v>
      </c>
      <c r="E33" s="14">
        <v>5</v>
      </c>
    </row>
    <row r="34" spans="1:5" ht="20.100000000000001" customHeight="1" x14ac:dyDescent="0.15">
      <c r="A34" s="1" t="s">
        <v>33</v>
      </c>
      <c r="B34" s="4">
        <v>123</v>
      </c>
      <c r="C34" s="12">
        <f t="shared" si="0"/>
        <v>36.9</v>
      </c>
      <c r="D34" s="13">
        <v>2</v>
      </c>
      <c r="E34" s="14">
        <f t="shared" si="1"/>
        <v>38.9</v>
      </c>
    </row>
    <row r="35" spans="1:5" ht="20.100000000000001" customHeight="1" x14ac:dyDescent="0.15">
      <c r="A35" s="1" t="s">
        <v>34</v>
      </c>
      <c r="B35" s="4">
        <v>26</v>
      </c>
      <c r="C35" s="12">
        <f t="shared" si="0"/>
        <v>7.8</v>
      </c>
      <c r="D35" s="13">
        <v>0</v>
      </c>
      <c r="E35" s="14">
        <f t="shared" si="1"/>
        <v>7.8</v>
      </c>
    </row>
    <row r="36" spans="1:5" ht="20.100000000000001" customHeight="1" x14ac:dyDescent="0.15">
      <c r="A36" s="1" t="s">
        <v>35</v>
      </c>
      <c r="B36" s="4">
        <v>9</v>
      </c>
      <c r="C36" s="12">
        <f t="shared" si="0"/>
        <v>2.6999999999999997</v>
      </c>
      <c r="D36" s="13">
        <v>0</v>
      </c>
      <c r="E36" s="14">
        <v>5</v>
      </c>
    </row>
    <row r="37" spans="1:5" ht="20.100000000000001" customHeight="1" x14ac:dyDescent="0.15">
      <c r="A37" s="1" t="s">
        <v>36</v>
      </c>
      <c r="B37" s="4">
        <v>1</v>
      </c>
      <c r="C37" s="12">
        <f t="shared" si="0"/>
        <v>0.3</v>
      </c>
      <c r="D37" s="13">
        <v>0</v>
      </c>
      <c r="E37" s="14">
        <v>5</v>
      </c>
    </row>
    <row r="38" spans="1:5" ht="20.100000000000001" customHeight="1" x14ac:dyDescent="0.15">
      <c r="A38" s="1" t="s">
        <v>37</v>
      </c>
      <c r="B38" s="4">
        <v>149</v>
      </c>
      <c r="C38" s="12">
        <f t="shared" si="0"/>
        <v>44.699999999999996</v>
      </c>
      <c r="D38" s="13">
        <v>10</v>
      </c>
      <c r="E38" s="14">
        <f t="shared" si="1"/>
        <v>54.699999999999996</v>
      </c>
    </row>
    <row r="39" spans="1:5" ht="20.100000000000001" customHeight="1" x14ac:dyDescent="0.15">
      <c r="A39" s="1" t="s">
        <v>38</v>
      </c>
      <c r="B39" s="4">
        <v>36</v>
      </c>
      <c r="C39" s="12">
        <f t="shared" si="0"/>
        <v>10.799999999999999</v>
      </c>
      <c r="D39" s="13">
        <v>6</v>
      </c>
      <c r="E39" s="14">
        <f t="shared" si="1"/>
        <v>16.799999999999997</v>
      </c>
    </row>
    <row r="40" spans="1:5" ht="20.100000000000001" customHeight="1" x14ac:dyDescent="0.15">
      <c r="A40" s="1" t="s">
        <v>39</v>
      </c>
      <c r="B40" s="4">
        <v>233</v>
      </c>
      <c r="C40" s="12">
        <f t="shared" si="0"/>
        <v>69.899999999999991</v>
      </c>
      <c r="D40" s="13">
        <v>37</v>
      </c>
      <c r="E40" s="14">
        <f t="shared" si="1"/>
        <v>106.89999999999999</v>
      </c>
    </row>
    <row r="41" spans="1:5" ht="20.100000000000001" customHeight="1" x14ac:dyDescent="0.15">
      <c r="A41" s="1" t="s">
        <v>40</v>
      </c>
      <c r="B41" s="4">
        <v>73</v>
      </c>
      <c r="C41" s="12">
        <f t="shared" si="0"/>
        <v>21.9</v>
      </c>
      <c r="D41" s="13">
        <v>1</v>
      </c>
      <c r="E41" s="14">
        <f t="shared" si="1"/>
        <v>22.9</v>
      </c>
    </row>
    <row r="42" spans="1:5" ht="20.100000000000001" customHeight="1" x14ac:dyDescent="0.15">
      <c r="A42" s="1" t="s">
        <v>41</v>
      </c>
      <c r="B42" s="4">
        <v>12</v>
      </c>
      <c r="C42" s="12">
        <f t="shared" si="0"/>
        <v>3.5999999999999996</v>
      </c>
      <c r="D42" s="13">
        <v>5</v>
      </c>
      <c r="E42" s="14">
        <f t="shared" si="1"/>
        <v>8.6</v>
      </c>
    </row>
    <row r="43" spans="1:5" ht="20.100000000000001" customHeight="1" x14ac:dyDescent="0.15">
      <c r="A43" s="1" t="s">
        <v>42</v>
      </c>
      <c r="B43" s="4">
        <v>3</v>
      </c>
      <c r="C43" s="12">
        <f t="shared" si="0"/>
        <v>0.89999999999999991</v>
      </c>
      <c r="D43" s="13">
        <v>0</v>
      </c>
      <c r="E43" s="14">
        <v>5</v>
      </c>
    </row>
    <row r="44" spans="1:5" ht="20.100000000000001" customHeight="1" x14ac:dyDescent="0.15">
      <c r="A44" s="1" t="s">
        <v>43</v>
      </c>
      <c r="B44" s="4">
        <v>73</v>
      </c>
      <c r="C44" s="12">
        <f t="shared" si="0"/>
        <v>21.9</v>
      </c>
      <c r="D44" s="13">
        <v>10</v>
      </c>
      <c r="E44" s="14">
        <f t="shared" si="1"/>
        <v>31.9</v>
      </c>
    </row>
    <row r="45" spans="1:5" ht="20.100000000000001" customHeight="1" x14ac:dyDescent="0.15">
      <c r="A45" s="1" t="s">
        <v>44</v>
      </c>
      <c r="B45" s="4">
        <v>17</v>
      </c>
      <c r="C45" s="12">
        <f t="shared" si="0"/>
        <v>5.0999999999999996</v>
      </c>
      <c r="D45" s="13">
        <v>6</v>
      </c>
      <c r="E45" s="14">
        <f t="shared" si="1"/>
        <v>11.1</v>
      </c>
    </row>
    <row r="46" spans="1:5" ht="20.100000000000001" customHeight="1" x14ac:dyDescent="0.15">
      <c r="A46" s="1" t="s">
        <v>45</v>
      </c>
      <c r="B46" s="4">
        <v>185</v>
      </c>
      <c r="C46" s="12">
        <f t="shared" si="0"/>
        <v>55.5</v>
      </c>
      <c r="D46" s="13">
        <v>7</v>
      </c>
      <c r="E46" s="14">
        <f t="shared" si="1"/>
        <v>62.5</v>
      </c>
    </row>
    <row r="47" spans="1:5" ht="20.100000000000001" customHeight="1" x14ac:dyDescent="0.15">
      <c r="A47" s="1" t="s">
        <v>46</v>
      </c>
      <c r="B47" s="4">
        <v>89</v>
      </c>
      <c r="C47" s="12">
        <f t="shared" si="0"/>
        <v>26.7</v>
      </c>
      <c r="D47" s="13">
        <v>14</v>
      </c>
      <c r="E47" s="14">
        <f t="shared" si="1"/>
        <v>40.700000000000003</v>
      </c>
    </row>
    <row r="48" spans="1:5" ht="20.100000000000001" customHeight="1" x14ac:dyDescent="0.15">
      <c r="A48" s="2" t="s">
        <v>47</v>
      </c>
      <c r="B48" s="4">
        <v>75</v>
      </c>
      <c r="C48" s="12">
        <f t="shared" si="0"/>
        <v>22.5</v>
      </c>
      <c r="D48" s="13">
        <v>6</v>
      </c>
      <c r="E48" s="14">
        <f t="shared" si="1"/>
        <v>28.5</v>
      </c>
    </row>
    <row r="49" spans="1:5" ht="20.100000000000001" customHeight="1" x14ac:dyDescent="0.15">
      <c r="A49" s="1" t="s">
        <v>48</v>
      </c>
      <c r="B49" s="4">
        <v>19</v>
      </c>
      <c r="C49" s="12">
        <f t="shared" si="0"/>
        <v>5.7</v>
      </c>
      <c r="D49" s="13">
        <v>0</v>
      </c>
      <c r="E49" s="14">
        <f t="shared" si="1"/>
        <v>5.7</v>
      </c>
    </row>
    <row r="50" spans="1:5" ht="20.100000000000001" customHeight="1" x14ac:dyDescent="0.15">
      <c r="A50" s="1" t="s">
        <v>49</v>
      </c>
      <c r="B50" s="4">
        <v>115</v>
      </c>
      <c r="C50" s="12">
        <f t="shared" si="0"/>
        <v>34.5</v>
      </c>
      <c r="D50" s="13">
        <v>14</v>
      </c>
      <c r="E50" s="14">
        <f t="shared" si="1"/>
        <v>48.5</v>
      </c>
    </row>
    <row r="51" spans="1:5" ht="20.100000000000001" customHeight="1" x14ac:dyDescent="0.15">
      <c r="A51" s="1" t="s">
        <v>50</v>
      </c>
      <c r="B51" s="4">
        <v>36</v>
      </c>
      <c r="C51" s="12">
        <f t="shared" si="0"/>
        <v>10.799999999999999</v>
      </c>
      <c r="D51" s="13">
        <v>1</v>
      </c>
      <c r="E51" s="14">
        <f t="shared" si="1"/>
        <v>11.799999999999999</v>
      </c>
    </row>
    <row r="52" spans="1:5" ht="20.100000000000001" customHeight="1" x14ac:dyDescent="0.15">
      <c r="A52" s="1" t="s">
        <v>51</v>
      </c>
      <c r="B52" s="4">
        <v>94</v>
      </c>
      <c r="C52" s="12">
        <f t="shared" si="0"/>
        <v>28.2</v>
      </c>
      <c r="D52" s="13">
        <v>5</v>
      </c>
      <c r="E52" s="14">
        <f t="shared" si="1"/>
        <v>33.200000000000003</v>
      </c>
    </row>
    <row r="53" spans="1:5" ht="20.100000000000001" customHeight="1" x14ac:dyDescent="0.15">
      <c r="A53" s="1" t="s">
        <v>52</v>
      </c>
      <c r="B53" s="4">
        <v>89</v>
      </c>
      <c r="C53" s="12">
        <f t="shared" si="0"/>
        <v>26.7</v>
      </c>
      <c r="D53" s="13">
        <v>9</v>
      </c>
      <c r="E53" s="14">
        <f t="shared" si="1"/>
        <v>35.700000000000003</v>
      </c>
    </row>
    <row r="54" spans="1:5" ht="20.100000000000001" customHeight="1" x14ac:dyDescent="0.15">
      <c r="A54" s="1" t="s">
        <v>53</v>
      </c>
      <c r="B54" s="4">
        <v>114</v>
      </c>
      <c r="C54" s="12">
        <f t="shared" si="0"/>
        <v>34.199999999999996</v>
      </c>
      <c r="D54" s="13">
        <v>6</v>
      </c>
      <c r="E54" s="14">
        <f t="shared" si="1"/>
        <v>40.199999999999996</v>
      </c>
    </row>
    <row r="55" spans="1:5" ht="20.100000000000001" customHeight="1" x14ac:dyDescent="0.15">
      <c r="A55" s="1" t="s">
        <v>54</v>
      </c>
      <c r="B55" s="4">
        <v>110</v>
      </c>
      <c r="C55" s="12">
        <f t="shared" si="0"/>
        <v>33</v>
      </c>
      <c r="D55" s="13">
        <v>1</v>
      </c>
      <c r="E55" s="14">
        <f t="shared" si="1"/>
        <v>34</v>
      </c>
    </row>
    <row r="56" spans="1:5" ht="20.100000000000001" customHeight="1" x14ac:dyDescent="0.15">
      <c r="A56" s="1" t="s">
        <v>55</v>
      </c>
      <c r="B56" s="4">
        <v>32</v>
      </c>
      <c r="C56" s="12">
        <f t="shared" si="0"/>
        <v>9.6</v>
      </c>
      <c r="D56" s="13">
        <v>5</v>
      </c>
      <c r="E56" s="14">
        <f t="shared" si="1"/>
        <v>14.6</v>
      </c>
    </row>
    <row r="57" spans="1:5" ht="20.100000000000001" customHeight="1" x14ac:dyDescent="0.15">
      <c r="A57" s="1" t="s">
        <v>56</v>
      </c>
      <c r="B57" s="4">
        <v>30</v>
      </c>
      <c r="C57" s="12">
        <f t="shared" si="0"/>
        <v>9</v>
      </c>
      <c r="D57" s="13">
        <v>0</v>
      </c>
      <c r="E57" s="14">
        <f t="shared" si="1"/>
        <v>9</v>
      </c>
    </row>
    <row r="58" spans="1:5" ht="20.100000000000001" customHeight="1" x14ac:dyDescent="0.15">
      <c r="A58" s="1" t="s">
        <v>57</v>
      </c>
      <c r="B58" s="4">
        <v>2</v>
      </c>
      <c r="C58" s="12">
        <f t="shared" si="0"/>
        <v>0.6</v>
      </c>
      <c r="D58" s="13">
        <v>0</v>
      </c>
      <c r="E58" s="14">
        <v>5</v>
      </c>
    </row>
    <row r="59" spans="1:5" ht="20.100000000000001" customHeight="1" x14ac:dyDescent="0.15">
      <c r="A59" s="1" t="s">
        <v>58</v>
      </c>
      <c r="B59" s="4">
        <v>151</v>
      </c>
      <c r="C59" s="12">
        <f t="shared" si="0"/>
        <v>45.3</v>
      </c>
      <c r="D59" s="13">
        <v>5</v>
      </c>
      <c r="E59" s="14">
        <f t="shared" si="1"/>
        <v>50.3</v>
      </c>
    </row>
    <row r="60" spans="1:5" ht="20.100000000000001" customHeight="1" x14ac:dyDescent="0.15">
      <c r="A60" s="1" t="s">
        <v>59</v>
      </c>
      <c r="B60" s="4">
        <v>4072</v>
      </c>
      <c r="C60" s="12">
        <f>SUM(C2:C59)</f>
        <v>1221.5999999999997</v>
      </c>
      <c r="D60" s="13">
        <f>SUM(D2:D59)</f>
        <v>368</v>
      </c>
      <c r="E60" s="14">
        <f>SUM(E2:E59)</f>
        <v>1616.6000000000001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2018-04-29T03:48:29Z</dcterms:modified>
</cp:coreProperties>
</file>